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'Foaie1'!$A$1:$J$42</definedName>
  </definedNames>
  <calcPr fullCalcOnLoad="1"/>
</workbook>
</file>

<file path=xl/sharedStrings.xml><?xml version="1.0" encoding="utf-8"?>
<sst xmlns="http://schemas.openxmlformats.org/spreadsheetml/2006/main" count="52" uniqueCount="42">
  <si>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</si>
  <si>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</si>
  <si>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</si>
  <si>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</si>
  <si>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</si>
  <si>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</si>
  <si>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</si>
  <si>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</si>
  <si>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</si>
  <si>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</si>
  <si>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</si>
  <si>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</si>
  <si>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</si>
  <si>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</si>
  <si>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</si>
  <si>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</si>
  <si>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</si>
  <si>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</si>
  <si>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</si>
  <si>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</si>
  <si>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</si>
  <si>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</si>
  <si>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</si>
  <si>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</si>
  <si>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</si>
  <si>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</si>
  <si>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</si>
  <si>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</si>
  <si>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SOCIETATE DE TRATAMENT BALNEAR SI RECUPERATE A CAPACITATII DE MUNCA ''TBRCM SA BUCURESTI SUCURSALA BUZIAS-SUSPENDAT - INCEPAND CU 23.03.2020 -31.05.2020</t>
  </si>
  <si>
    <t>S.C.TRATAMENT BALNEAR BUZIAS S.A-SUSPENDAT- INCEPAND CU 02.04.2020-31.05.2020</t>
  </si>
  <si>
    <t>PENTRU FURNIZORII DE SERVICII MEDICALE DE MEDICINA FIZICA SI DE REABILITARE</t>
  </si>
  <si>
    <t>SI FURNIZORII DE SERVICII MEDICALE DE ACUPUNCTURA, DIN UNITATI SANITARE AMBULATORII</t>
  </si>
  <si>
    <t>ANEXA 1</t>
  </si>
  <si>
    <t xml:space="preserve"> VAL CONTRACT IANUARIE 2020</t>
  </si>
  <si>
    <t xml:space="preserve"> VAL CONTRACT FEBRUARIE 2020</t>
  </si>
  <si>
    <t xml:space="preserve"> VAL CONTRACT MARTIE 2020</t>
  </si>
  <si>
    <t>TOTAL VALOARE CONTR TRIM I 2020</t>
  </si>
  <si>
    <t xml:space="preserve"> VAL CONTRACT APRILIE 2020</t>
  </si>
  <si>
    <t xml:space="preserve"> VAL CONTRACT MAI 2020</t>
  </si>
  <si>
    <t>TOTAL VALOARE CONTR TRIM II 2020</t>
  </si>
  <si>
    <t>TOTAL VALOARE CONTRACT  IANUARIE-MAI 2020</t>
  </si>
  <si>
    <t>SITUATIA VALORILOR DE CONTRACT ACTUALIZATE LA DATA DE 21.05.2020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</si>
</sst>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J38" sqref="J38"/>
    </sheetView>
  </sheetViews>
  <sheetFormatPr defaultColWidth="9.140625" defaultRowHeight="12.75"/>
  <cols>
    <col min="1" max="1" width="5.421875" style="11" customWidth="1"/>
    <col min="2" max="2" width="47.421875" style="18" customWidth="1"/>
    <col min="3" max="3" width="13.00390625" style="2" customWidth="1"/>
    <col min="4" max="4" width="12.7109375" style="2" customWidth="1"/>
    <col min="5" max="5" width="12.57421875" style="25" customWidth="1"/>
    <col min="6" max="6" width="12.7109375" style="25" customWidth="1"/>
    <col min="7" max="7" width="11.57421875" style="2" customWidth="1"/>
    <col min="8" max="8" width="12.57421875" style="2" customWidth="1"/>
    <col min="9" max="9" width="13.00390625" style="2" customWidth="1"/>
    <col min="10" max="10" width="16.421875" style="2" customWidth="1"/>
    <col min="11" max="16384" width="9.140625" style="2" customWidth="1"/>
  </cols>
  <sheetData>
    <row r="1" spans="1:6" s="22" customFormat="1" ht="12" customHeight="1">
      <c r="A1" s="10"/>
      <c r="B1" s="23"/>
      <c r="E1" s="27"/>
      <c r="F1" s="27"/>
    </row>
    <row r="2" spans="1:2" ht="12" customHeight="1">
      <c r="A2" s="10"/>
      <c r="B2" s="1" t="s">
        <v>32</v>
      </c>
    </row>
    <row r="3" ht="12.75">
      <c r="B3" s="1" t="s">
        <v>41</v>
      </c>
    </row>
    <row r="4" spans="1:2" ht="12.75">
      <c r="A4" s="13"/>
      <c r="B4" s="1" t="s">
        <v>30</v>
      </c>
    </row>
    <row r="5" spans="1:2" ht="12.75">
      <c r="A5" s="13"/>
      <c r="B5" s="1" t="s">
        <v>31</v>
      </c>
    </row>
    <row r="6" spans="1:2" ht="12.75">
      <c r="A6" s="14"/>
      <c r="B6" s="2"/>
    </row>
    <row r="7" spans="1:2" ht="12.75">
      <c r="A7" s="10"/>
      <c r="B7" s="1" t="s">
        <v>15</v>
      </c>
    </row>
    <row r="8" spans="1:10" ht="59.25" customHeight="1">
      <c r="A8" s="36" t="s">
        <v>0</v>
      </c>
      <c r="B8" s="28" t="s">
        <v>1</v>
      </c>
      <c r="C8" s="37" t="s">
        <v>33</v>
      </c>
      <c r="D8" s="37" t="s">
        <v>34</v>
      </c>
      <c r="E8" s="37" t="s">
        <v>35</v>
      </c>
      <c r="F8" s="19" t="s">
        <v>36</v>
      </c>
      <c r="G8" s="37" t="s">
        <v>37</v>
      </c>
      <c r="H8" s="37" t="s">
        <v>38</v>
      </c>
      <c r="I8" s="19" t="s">
        <v>39</v>
      </c>
      <c r="J8" s="19" t="s">
        <v>40</v>
      </c>
    </row>
    <row r="9" spans="1:10" s="23" customFormat="1" ht="33" customHeight="1">
      <c r="A9" s="38">
        <v>1</v>
      </c>
      <c r="B9" s="28" t="s">
        <v>27</v>
      </c>
      <c r="C9" s="29">
        <v>10144.5</v>
      </c>
      <c r="D9" s="20">
        <v>8676</v>
      </c>
      <c r="E9" s="24">
        <v>7308</v>
      </c>
      <c r="F9" s="24">
        <v>26128.5</v>
      </c>
      <c r="G9" s="24">
        <v>0</v>
      </c>
      <c r="H9" s="24">
        <v>12662</v>
      </c>
      <c r="I9" s="24">
        <v>12662</v>
      </c>
      <c r="J9" s="24">
        <f aca="true" t="shared" si="0" ref="J9:J30">F9+I9</f>
        <v>38790.5</v>
      </c>
    </row>
    <row r="10" spans="1:10" s="1" customFormat="1" ht="33" customHeight="1">
      <c r="A10" s="38">
        <v>2</v>
      </c>
      <c r="B10" s="28" t="s">
        <v>16</v>
      </c>
      <c r="C10" s="15">
        <v>11547.5</v>
      </c>
      <c r="D10" s="20">
        <v>11885</v>
      </c>
      <c r="E10" s="24">
        <v>10334</v>
      </c>
      <c r="F10" s="24">
        <v>33766.5</v>
      </c>
      <c r="G10" s="24">
        <v>9503</v>
      </c>
      <c r="H10" s="24">
        <v>22278</v>
      </c>
      <c r="I10" s="24">
        <v>31781</v>
      </c>
      <c r="J10" s="24">
        <f t="shared" si="0"/>
        <v>65547.5</v>
      </c>
    </row>
    <row r="11" spans="1:10" s="1" customFormat="1" ht="33" customHeight="1">
      <c r="A11" s="38">
        <v>3</v>
      </c>
      <c r="B11" s="28" t="s">
        <v>17</v>
      </c>
      <c r="C11" s="15">
        <v>7290</v>
      </c>
      <c r="D11" s="20">
        <v>6990</v>
      </c>
      <c r="E11" s="20">
        <v>5412</v>
      </c>
      <c r="F11" s="24">
        <v>19692</v>
      </c>
      <c r="G11" s="24">
        <v>3360</v>
      </c>
      <c r="H11" s="24">
        <v>16942</v>
      </c>
      <c r="I11" s="24">
        <v>20302</v>
      </c>
      <c r="J11" s="24">
        <f t="shared" si="0"/>
        <v>39994</v>
      </c>
    </row>
    <row r="12" spans="1:10" s="1" customFormat="1" ht="33" customHeight="1">
      <c r="A12" s="38">
        <v>4</v>
      </c>
      <c r="B12" s="28" t="s">
        <v>13</v>
      </c>
      <c r="C12" s="15">
        <v>8724</v>
      </c>
      <c r="D12" s="20">
        <v>8166</v>
      </c>
      <c r="E12" s="20">
        <v>8154</v>
      </c>
      <c r="F12" s="24">
        <v>25044</v>
      </c>
      <c r="G12" s="24">
        <v>396</v>
      </c>
      <c r="H12" s="24">
        <v>21816</v>
      </c>
      <c r="I12" s="24">
        <v>22212</v>
      </c>
      <c r="J12" s="24">
        <f t="shared" si="0"/>
        <v>47256</v>
      </c>
    </row>
    <row r="13" spans="1:10" s="1" customFormat="1" ht="33" customHeight="1">
      <c r="A13" s="38">
        <v>5</v>
      </c>
      <c r="B13" s="28" t="s">
        <v>8</v>
      </c>
      <c r="C13" s="15">
        <v>4878</v>
      </c>
      <c r="D13" s="20">
        <v>4618</v>
      </c>
      <c r="E13" s="20">
        <v>4690</v>
      </c>
      <c r="F13" s="24">
        <v>14186</v>
      </c>
      <c r="G13" s="24">
        <v>360</v>
      </c>
      <c r="H13" s="24">
        <v>12152</v>
      </c>
      <c r="I13" s="24">
        <v>12512</v>
      </c>
      <c r="J13" s="24">
        <f t="shared" si="0"/>
        <v>26698</v>
      </c>
    </row>
    <row r="14" spans="1:10" s="1" customFormat="1" ht="33" customHeight="1">
      <c r="A14" s="38">
        <v>6</v>
      </c>
      <c r="B14" s="28" t="s">
        <v>12</v>
      </c>
      <c r="C14" s="15">
        <v>10692</v>
      </c>
      <c r="D14" s="20">
        <v>10794</v>
      </c>
      <c r="E14" s="24">
        <v>11628</v>
      </c>
      <c r="F14" s="24">
        <v>33114</v>
      </c>
      <c r="G14" s="24">
        <v>14226</v>
      </c>
      <c r="H14" s="24">
        <v>14588</v>
      </c>
      <c r="I14" s="24">
        <v>28814</v>
      </c>
      <c r="J14" s="24">
        <f t="shared" si="0"/>
        <v>61928</v>
      </c>
    </row>
    <row r="15" spans="1:10" s="1" customFormat="1" ht="33" customHeight="1">
      <c r="A15" s="38">
        <v>7</v>
      </c>
      <c r="B15" s="28" t="s">
        <v>24</v>
      </c>
      <c r="C15" s="29">
        <v>6698</v>
      </c>
      <c r="D15" s="20">
        <v>6273</v>
      </c>
      <c r="E15" s="24">
        <v>5954</v>
      </c>
      <c r="F15" s="24">
        <v>18925</v>
      </c>
      <c r="G15" s="24">
        <v>288</v>
      </c>
      <c r="H15" s="24">
        <v>17016</v>
      </c>
      <c r="I15" s="24">
        <v>17304</v>
      </c>
      <c r="J15" s="24">
        <f t="shared" si="0"/>
        <v>36229</v>
      </c>
    </row>
    <row r="16" spans="1:10" s="1" customFormat="1" ht="33" customHeight="1">
      <c r="A16" s="38">
        <v>8</v>
      </c>
      <c r="B16" s="39" t="s">
        <v>25</v>
      </c>
      <c r="C16" s="35">
        <v>10662</v>
      </c>
      <c r="D16" s="24">
        <v>9672</v>
      </c>
      <c r="E16" s="24">
        <v>10290</v>
      </c>
      <c r="F16" s="24">
        <v>30624</v>
      </c>
      <c r="G16" s="24">
        <v>12762</v>
      </c>
      <c r="H16" s="24">
        <v>12902</v>
      </c>
      <c r="I16" s="24">
        <v>25664</v>
      </c>
      <c r="J16" s="24">
        <f t="shared" si="0"/>
        <v>56288</v>
      </c>
    </row>
    <row r="17" spans="1:10" s="1" customFormat="1" ht="33" customHeight="1">
      <c r="A17" s="38">
        <v>9</v>
      </c>
      <c r="B17" s="28" t="s">
        <v>2</v>
      </c>
      <c r="C17" s="15">
        <v>5631</v>
      </c>
      <c r="D17" s="20">
        <v>5274</v>
      </c>
      <c r="E17" s="24">
        <v>7413</v>
      </c>
      <c r="F17" s="24">
        <v>18318</v>
      </c>
      <c r="G17" s="24">
        <v>8224</v>
      </c>
      <c r="H17" s="24">
        <v>10322</v>
      </c>
      <c r="I17" s="24">
        <v>18546</v>
      </c>
      <c r="J17" s="24">
        <f t="shared" si="0"/>
        <v>36864</v>
      </c>
    </row>
    <row r="18" spans="1:10" s="1" customFormat="1" ht="33" customHeight="1">
      <c r="A18" s="38">
        <v>10</v>
      </c>
      <c r="B18" s="28" t="s">
        <v>18</v>
      </c>
      <c r="C18" s="15">
        <v>4518</v>
      </c>
      <c r="D18" s="20">
        <v>4350</v>
      </c>
      <c r="E18" s="24">
        <v>4014</v>
      </c>
      <c r="F18" s="24">
        <v>12882</v>
      </c>
      <c r="G18" s="24">
        <v>960</v>
      </c>
      <c r="H18" s="24">
        <v>11010</v>
      </c>
      <c r="I18" s="24">
        <v>11970</v>
      </c>
      <c r="J18" s="24">
        <f t="shared" si="0"/>
        <v>24852</v>
      </c>
    </row>
    <row r="19" spans="1:10" s="1" customFormat="1" ht="33" customHeight="1">
      <c r="A19" s="38">
        <v>11</v>
      </c>
      <c r="B19" s="28" t="s">
        <v>19</v>
      </c>
      <c r="C19" s="15">
        <v>4438</v>
      </c>
      <c r="D19" s="20">
        <v>4151.5</v>
      </c>
      <c r="E19" s="20">
        <v>4400</v>
      </c>
      <c r="F19" s="24">
        <v>12989.5</v>
      </c>
      <c r="G19" s="24">
        <v>5448</v>
      </c>
      <c r="H19" s="24">
        <v>5578</v>
      </c>
      <c r="I19" s="24">
        <v>11026</v>
      </c>
      <c r="J19" s="24">
        <f t="shared" si="0"/>
        <v>24015.5</v>
      </c>
    </row>
    <row r="20" spans="1:10" s="1" customFormat="1" ht="33" customHeight="1">
      <c r="A20" s="38">
        <v>12</v>
      </c>
      <c r="B20" s="28" t="s">
        <v>11</v>
      </c>
      <c r="C20" s="15">
        <v>5724</v>
      </c>
      <c r="D20" s="20">
        <v>5359.5</v>
      </c>
      <c r="E20" s="20">
        <v>5695.5</v>
      </c>
      <c r="F20" s="24">
        <v>16779</v>
      </c>
      <c r="G20" s="24">
        <v>7089</v>
      </c>
      <c r="H20" s="24">
        <v>7176</v>
      </c>
      <c r="I20" s="24">
        <v>14265</v>
      </c>
      <c r="J20" s="24">
        <f t="shared" si="0"/>
        <v>31044</v>
      </c>
    </row>
    <row r="21" spans="1:10" s="1" customFormat="1" ht="33" customHeight="1">
      <c r="A21" s="38">
        <v>13</v>
      </c>
      <c r="B21" s="28" t="s">
        <v>14</v>
      </c>
      <c r="C21" s="15">
        <v>4786.5</v>
      </c>
      <c r="D21" s="20">
        <v>5081</v>
      </c>
      <c r="E21" s="24">
        <v>3674</v>
      </c>
      <c r="F21" s="24">
        <v>13541.5</v>
      </c>
      <c r="G21" s="24">
        <v>270</v>
      </c>
      <c r="H21" s="24">
        <v>19250</v>
      </c>
      <c r="I21" s="24">
        <v>19520</v>
      </c>
      <c r="J21" s="24">
        <f t="shared" si="0"/>
        <v>33061.5</v>
      </c>
    </row>
    <row r="22" spans="1:10" s="1" customFormat="1" ht="33" customHeight="1">
      <c r="A22" s="38">
        <v>14</v>
      </c>
      <c r="B22" s="28" t="s">
        <v>10</v>
      </c>
      <c r="C22" s="15">
        <v>5863.5</v>
      </c>
      <c r="D22" s="20">
        <v>5485.5</v>
      </c>
      <c r="E22" s="24">
        <v>5782.5</v>
      </c>
      <c r="F22" s="24">
        <v>17131.5</v>
      </c>
      <c r="G22" s="24">
        <v>72</v>
      </c>
      <c r="H22" s="24">
        <v>14506</v>
      </c>
      <c r="I22" s="24">
        <v>14578</v>
      </c>
      <c r="J22" s="24">
        <f t="shared" si="0"/>
        <v>31709.5</v>
      </c>
    </row>
    <row r="23" spans="1:10" s="1" customFormat="1" ht="33" customHeight="1">
      <c r="A23" s="38">
        <v>15</v>
      </c>
      <c r="B23" s="28" t="s">
        <v>22</v>
      </c>
      <c r="C23" s="15">
        <v>22984</v>
      </c>
      <c r="D23" s="20">
        <v>21951</v>
      </c>
      <c r="E23" s="24">
        <v>21956</v>
      </c>
      <c r="F23" s="20">
        <v>66891</v>
      </c>
      <c r="G23" s="24">
        <v>1476</v>
      </c>
      <c r="H23" s="24">
        <v>57940</v>
      </c>
      <c r="I23" s="24">
        <v>59416</v>
      </c>
      <c r="J23" s="24">
        <f t="shared" si="0"/>
        <v>126307</v>
      </c>
    </row>
    <row r="24" spans="1:10" s="21" customFormat="1" ht="33" customHeight="1">
      <c r="A24" s="38">
        <v>16</v>
      </c>
      <c r="B24" s="28" t="s">
        <v>29</v>
      </c>
      <c r="C24" s="29">
        <v>8970</v>
      </c>
      <c r="D24" s="20">
        <v>8390</v>
      </c>
      <c r="E24" s="20">
        <v>4522</v>
      </c>
      <c r="F24" s="24">
        <v>21882</v>
      </c>
      <c r="G24" s="24">
        <v>0</v>
      </c>
      <c r="H24" s="24">
        <v>0</v>
      </c>
      <c r="I24" s="24">
        <v>0</v>
      </c>
      <c r="J24" s="24">
        <f t="shared" si="0"/>
        <v>21882</v>
      </c>
    </row>
    <row r="25" spans="1:10" s="1" customFormat="1" ht="33" customHeight="1">
      <c r="A25" s="38">
        <v>17</v>
      </c>
      <c r="B25" s="28" t="s">
        <v>3</v>
      </c>
      <c r="C25" s="15">
        <v>4560</v>
      </c>
      <c r="D25" s="20">
        <v>4206</v>
      </c>
      <c r="E25" s="20">
        <v>4550</v>
      </c>
      <c r="F25" s="24">
        <v>13316</v>
      </c>
      <c r="G25" s="24">
        <v>4992</v>
      </c>
      <c r="H25" s="24">
        <v>6378</v>
      </c>
      <c r="I25" s="24">
        <v>11370</v>
      </c>
      <c r="J25" s="24">
        <f t="shared" si="0"/>
        <v>24686</v>
      </c>
    </row>
    <row r="26" spans="1:10" s="1" customFormat="1" ht="33" customHeight="1">
      <c r="A26" s="38">
        <v>18</v>
      </c>
      <c r="B26" s="28" t="s">
        <v>26</v>
      </c>
      <c r="C26" s="15">
        <v>22794</v>
      </c>
      <c r="D26" s="20">
        <v>19260</v>
      </c>
      <c r="E26" s="24">
        <v>16116</v>
      </c>
      <c r="F26" s="24">
        <v>58170</v>
      </c>
      <c r="G26" s="24">
        <v>900</v>
      </c>
      <c r="H26" s="24">
        <v>53910</v>
      </c>
      <c r="I26" s="24">
        <v>54810</v>
      </c>
      <c r="J26" s="24">
        <f t="shared" si="0"/>
        <v>112980</v>
      </c>
    </row>
    <row r="27" spans="1:10" s="1" customFormat="1" ht="33" customHeight="1">
      <c r="A27" s="38">
        <v>19</v>
      </c>
      <c r="B27" s="28" t="s">
        <v>20</v>
      </c>
      <c r="C27" s="15">
        <v>9716</v>
      </c>
      <c r="D27" s="20">
        <v>9092</v>
      </c>
      <c r="E27" s="24">
        <v>9636</v>
      </c>
      <c r="F27" s="24">
        <v>28444</v>
      </c>
      <c r="G27" s="24">
        <v>11991</v>
      </c>
      <c r="H27" s="24">
        <v>12128</v>
      </c>
      <c r="I27" s="24">
        <v>24119</v>
      </c>
      <c r="J27" s="24">
        <f t="shared" si="0"/>
        <v>52563</v>
      </c>
    </row>
    <row r="28" spans="1:10" s="1" customFormat="1" ht="33" customHeight="1">
      <c r="A28" s="38">
        <v>20</v>
      </c>
      <c r="B28" s="28" t="s">
        <v>21</v>
      </c>
      <c r="C28" s="15">
        <v>4878</v>
      </c>
      <c r="D28" s="20">
        <v>4600</v>
      </c>
      <c r="E28" s="20">
        <v>4884</v>
      </c>
      <c r="F28" s="24">
        <v>14362</v>
      </c>
      <c r="G28" s="24">
        <v>6072</v>
      </c>
      <c r="H28" s="24">
        <v>6126</v>
      </c>
      <c r="I28" s="24">
        <v>12198</v>
      </c>
      <c r="J28" s="24">
        <f t="shared" si="0"/>
        <v>26560</v>
      </c>
    </row>
    <row r="29" spans="1:10" s="1" customFormat="1" ht="33" customHeight="1">
      <c r="A29" s="38">
        <v>21</v>
      </c>
      <c r="B29" s="28" t="s">
        <v>9</v>
      </c>
      <c r="C29" s="15">
        <v>6997.5</v>
      </c>
      <c r="D29" s="20">
        <v>6538.5</v>
      </c>
      <c r="E29" s="20">
        <v>6936</v>
      </c>
      <c r="F29" s="24">
        <v>20472</v>
      </c>
      <c r="G29" s="24">
        <v>8466</v>
      </c>
      <c r="H29" s="24">
        <v>8902</v>
      </c>
      <c r="I29" s="24">
        <v>17368</v>
      </c>
      <c r="J29" s="24">
        <f t="shared" si="0"/>
        <v>37840</v>
      </c>
    </row>
    <row r="30" spans="1:10" s="21" customFormat="1" ht="54" customHeight="1">
      <c r="A30" s="38">
        <v>22</v>
      </c>
      <c r="B30" s="28" t="s">
        <v>28</v>
      </c>
      <c r="C30" s="29">
        <v>900</v>
      </c>
      <c r="D30" s="20">
        <v>23651</v>
      </c>
      <c r="E30" s="24">
        <v>12418</v>
      </c>
      <c r="F30" s="24">
        <v>36969</v>
      </c>
      <c r="G30" s="24">
        <v>0</v>
      </c>
      <c r="H30" s="24">
        <v>0</v>
      </c>
      <c r="I30" s="24">
        <v>0</v>
      </c>
      <c r="J30" s="24">
        <f t="shared" si="0"/>
        <v>36969</v>
      </c>
    </row>
    <row r="31" spans="1:10" s="1" customFormat="1" ht="24.75" customHeight="1">
      <c r="A31" s="43" t="s">
        <v>6</v>
      </c>
      <c r="B31" s="43"/>
      <c r="C31" s="6">
        <f aca="true" t="shared" si="1" ref="C31:J31">SUM(C9:C30)</f>
        <v>183396.5</v>
      </c>
      <c r="D31" s="6">
        <f t="shared" si="1"/>
        <v>194464</v>
      </c>
      <c r="E31" s="6">
        <f t="shared" si="1"/>
        <v>175767</v>
      </c>
      <c r="F31" s="20">
        <f t="shared" si="1"/>
        <v>553627.5</v>
      </c>
      <c r="G31" s="20">
        <f t="shared" si="1"/>
        <v>96855</v>
      </c>
      <c r="H31" s="20">
        <f t="shared" si="1"/>
        <v>343582</v>
      </c>
      <c r="I31" s="20">
        <f t="shared" si="1"/>
        <v>440437</v>
      </c>
      <c r="J31" s="20">
        <f t="shared" si="1"/>
        <v>994064.5</v>
      </c>
    </row>
    <row r="32" spans="1:9" s="1" customFormat="1" ht="24.75" customHeight="1">
      <c r="A32" s="7"/>
      <c r="B32" s="3" t="s">
        <v>7</v>
      </c>
      <c r="C32" s="8"/>
      <c r="E32" s="30"/>
      <c r="F32" s="30"/>
      <c r="G32" s="4"/>
      <c r="H32" s="4"/>
      <c r="I32" s="4"/>
    </row>
    <row r="33" spans="1:10" ht="57.75" customHeight="1">
      <c r="A33" s="36" t="s">
        <v>0</v>
      </c>
      <c r="B33" s="28" t="s">
        <v>1</v>
      </c>
      <c r="C33" s="37" t="s">
        <v>33</v>
      </c>
      <c r="D33" s="37" t="s">
        <v>34</v>
      </c>
      <c r="E33" s="37" t="s">
        <v>35</v>
      </c>
      <c r="F33" s="19" t="s">
        <v>36</v>
      </c>
      <c r="G33" s="37" t="s">
        <v>37</v>
      </c>
      <c r="H33" s="37" t="s">
        <v>38</v>
      </c>
      <c r="I33" s="19" t="s">
        <v>39</v>
      </c>
      <c r="J33" s="19" t="s">
        <v>40</v>
      </c>
    </row>
    <row r="34" spans="1:10" s="1" customFormat="1" ht="31.5" customHeight="1">
      <c r="A34" s="40">
        <v>1</v>
      </c>
      <c r="B34" s="28" t="s">
        <v>4</v>
      </c>
      <c r="C34" s="31">
        <v>23103</v>
      </c>
      <c r="D34" s="24">
        <v>21560</v>
      </c>
      <c r="E34" s="24">
        <v>22950</v>
      </c>
      <c r="F34" s="24">
        <v>67613</v>
      </c>
      <c r="G34" s="24">
        <v>612</v>
      </c>
      <c r="H34" s="24">
        <v>45952</v>
      </c>
      <c r="I34" s="24">
        <v>46564</v>
      </c>
      <c r="J34" s="24">
        <f>F34+I34</f>
        <v>114177</v>
      </c>
    </row>
    <row r="35" spans="1:10" s="22" customFormat="1" ht="23.25" customHeight="1">
      <c r="A35" s="42" t="s">
        <v>5</v>
      </c>
      <c r="B35" s="42"/>
      <c r="C35" s="6">
        <f aca="true" t="shared" si="2" ref="C35:J35">SUM(C34:C34)</f>
        <v>23103</v>
      </c>
      <c r="D35" s="6">
        <f t="shared" si="2"/>
        <v>21560</v>
      </c>
      <c r="E35" s="6">
        <f t="shared" si="2"/>
        <v>22950</v>
      </c>
      <c r="F35" s="20">
        <f t="shared" si="2"/>
        <v>67613</v>
      </c>
      <c r="G35" s="20">
        <f t="shared" si="2"/>
        <v>612</v>
      </c>
      <c r="H35" s="20">
        <f t="shared" si="2"/>
        <v>45952</v>
      </c>
      <c r="I35" s="20">
        <f t="shared" si="2"/>
        <v>46564</v>
      </c>
      <c r="J35" s="20">
        <f t="shared" si="2"/>
        <v>114177</v>
      </c>
    </row>
    <row r="36" spans="1:9" s="33" customFormat="1" ht="23.25" customHeight="1">
      <c r="A36" s="32"/>
      <c r="B36" s="32"/>
      <c r="C36" s="8"/>
      <c r="D36" s="8"/>
      <c r="E36" s="8"/>
      <c r="F36" s="17"/>
      <c r="I36" s="34"/>
    </row>
    <row r="37" spans="1:10" s="22" customFormat="1" ht="23.25" customHeight="1">
      <c r="A37" s="41" t="s">
        <v>23</v>
      </c>
      <c r="B37" s="41"/>
      <c r="C37" s="6">
        <f aca="true" t="shared" si="3" ref="C37:J37">C35+C31</f>
        <v>206499.5</v>
      </c>
      <c r="D37" s="6">
        <f t="shared" si="3"/>
        <v>216024</v>
      </c>
      <c r="E37" s="6">
        <f t="shared" si="3"/>
        <v>198717</v>
      </c>
      <c r="F37" s="20">
        <f t="shared" si="3"/>
        <v>621240.5</v>
      </c>
      <c r="G37" s="20">
        <f t="shared" si="3"/>
        <v>97467</v>
      </c>
      <c r="H37" s="20">
        <f t="shared" si="3"/>
        <v>389534</v>
      </c>
      <c r="I37" s="20">
        <f t="shared" si="3"/>
        <v>487001</v>
      </c>
      <c r="J37" s="20">
        <f t="shared" si="3"/>
        <v>1108241.5</v>
      </c>
    </row>
    <row r="38" spans="1:6" s="22" customFormat="1" ht="15.75" customHeight="1">
      <c r="A38" s="16"/>
      <c r="B38" s="16"/>
      <c r="C38" s="8"/>
      <c r="D38" s="8"/>
      <c r="E38" s="8"/>
      <c r="F38" s="17"/>
    </row>
    <row r="39" spans="1:10" s="22" customFormat="1" ht="15.75" customHeight="1">
      <c r="A39" s="11"/>
      <c r="B39" s="5"/>
      <c r="C39" s="8"/>
      <c r="G39" s="26"/>
      <c r="H39" s="26"/>
      <c r="J39" s="26"/>
    </row>
    <row r="40" spans="1:8" s="22" customFormat="1" ht="15.75" customHeight="1">
      <c r="A40" s="11"/>
      <c r="B40" s="5"/>
      <c r="C40" s="8"/>
      <c r="G40" s="26"/>
      <c r="H40" s="26"/>
    </row>
    <row r="41" spans="1:3" s="22" customFormat="1" ht="15.75" customHeight="1">
      <c r="A41" s="11"/>
      <c r="B41" s="9"/>
      <c r="C41" s="8"/>
    </row>
    <row r="42" spans="1:3" s="22" customFormat="1" ht="16.5" customHeight="1">
      <c r="A42" s="11"/>
      <c r="B42" s="9"/>
      <c r="C42" s="8"/>
    </row>
    <row r="43" spans="2:3" ht="12.75">
      <c r="B43" s="2"/>
      <c r="C43" s="12"/>
    </row>
  </sheetData>
  <sheetProtection/>
  <mergeCells count="3">
    <mergeCell ref="A37:B37"/>
    <mergeCell ref="A35:B35"/>
    <mergeCell ref="A31:B31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2020-05-27T10:21:34Z</cp:lastPrinted>
  <dcterms:created xsi:type="dcterms:W3CDTF">2008-04-01T13:39:35Z</dcterms:created>
  <dcterms:modified xsi:type="dcterms:W3CDTF">2020-05-27T10:24:41Z</dcterms:modified>
  <cp:category/>
  <cp:version/>
  <cp:contentType/>
  <cp:contentStatus/>
</cp:coreProperties>
</file>